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</sheets>
  <definedNames>
    <definedName name="_xlnm.Print_Area" localSheetId="0">'Hoja1'!$A$1:$L$33</definedName>
    <definedName name="_xlnm.Print_Area" localSheetId="1">'Hoja2'!$A$1:$L$34</definedName>
  </definedNames>
  <calcPr fullCalcOnLoad="1"/>
</workbook>
</file>

<file path=xl/sharedStrings.xml><?xml version="1.0" encoding="utf-8"?>
<sst xmlns="http://schemas.openxmlformats.org/spreadsheetml/2006/main" count="116" uniqueCount="22">
  <si>
    <t>PERSONAL DOCENTE NOMBRADO POR CATEGORIA Y SEXO, SEGÚN FACULTAD</t>
  </si>
  <si>
    <t>CICLO ACADEMICO 2011-I</t>
  </si>
  <si>
    <t>FACULTAD</t>
  </si>
  <si>
    <t>P. PRINCIPAL</t>
  </si>
  <si>
    <t>P. ASOCIADO</t>
  </si>
  <si>
    <t>P. AUXILIAR</t>
  </si>
  <si>
    <t>TOTAL</t>
  </si>
  <si>
    <t>HOMBRES</t>
  </si>
  <si>
    <t>MUJERES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</si>
  <si>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</si>
  <si>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</si>
  <si>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</si>
  <si>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</si>
  <si>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</si>
  <si>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</si>
  <si>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</si>
  <si>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</si>
  <si>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</si>
  <si>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</si>
  <si>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2011-II</t>
  </si>
  <si>
    <t>CICLO ACADEMICO 2012-I</t>
  </si>
  <si>
    <t>CICLO ACADEMICO 2012-II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</si>
</sst>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>
      <alignment/>
    </xf>
    <xf numFmtId="0" fontId="21" fillId="0" borderId="10" xfId="52" applyNumberFormat="1" applyFont="1" applyFill="1" applyBorder="1" applyAlignment="1" applyProtection="1">
      <alignment horizontal="center" vertical="center"/>
      <protection/>
    </xf>
    <xf numFmtId="0" fontId="21" fillId="0" borderId="11" xfId="52" applyNumberFormat="1" applyFont="1" applyFill="1" applyBorder="1" applyAlignment="1" applyProtection="1">
      <alignment horizontal="center" vertical="top"/>
      <protection/>
    </xf>
    <xf numFmtId="0" fontId="21" fillId="0" borderId="12" xfId="52" applyNumberFormat="1" applyFont="1" applyFill="1" applyBorder="1" applyAlignment="1" applyProtection="1">
      <alignment horizontal="center" vertical="top"/>
      <protection/>
    </xf>
    <xf numFmtId="0" fontId="21" fillId="0" borderId="13" xfId="52" applyNumberFormat="1" applyFont="1" applyFill="1" applyBorder="1" applyAlignment="1" applyProtection="1">
      <alignment horizontal="center" vertical="top"/>
      <protection/>
    </xf>
    <xf numFmtId="0" fontId="21" fillId="0" borderId="14" xfId="52" applyNumberFormat="1" applyFont="1" applyFill="1" applyBorder="1" applyAlignment="1" applyProtection="1">
      <alignment horizontal="center" vertical="top"/>
      <protection/>
    </xf>
    <xf numFmtId="0" fontId="21" fillId="0" borderId="15" xfId="52" applyNumberFormat="1" applyFont="1" applyFill="1" applyBorder="1" applyAlignment="1" applyProtection="1">
      <alignment horizontal="center" vertical="top"/>
      <protection/>
    </xf>
    <xf numFmtId="0" fontId="21" fillId="0" borderId="16" xfId="52" applyNumberFormat="1" applyFont="1" applyFill="1" applyBorder="1" applyAlignment="1" applyProtection="1">
      <alignment horizontal="center" vertical="top"/>
      <protection/>
    </xf>
    <xf numFmtId="0" fontId="21" fillId="0" borderId="17" xfId="52" applyNumberFormat="1" applyFont="1" applyFill="1" applyBorder="1" applyAlignment="1" applyProtection="1">
      <alignment horizontal="center" vertical="top"/>
      <protection/>
    </xf>
    <xf numFmtId="0" fontId="21" fillId="0" borderId="18" xfId="52" applyNumberFormat="1" applyFont="1" applyFill="1" applyBorder="1" applyAlignment="1" applyProtection="1">
      <alignment horizontal="center" vertical="top"/>
      <protection/>
    </xf>
    <xf numFmtId="0" fontId="21" fillId="0" borderId="14" xfId="52" applyNumberFormat="1" applyFont="1" applyFill="1" applyBorder="1" applyAlignment="1" applyProtection="1">
      <alignment horizontal="center" vertical="top"/>
      <protection/>
    </xf>
    <xf numFmtId="0" fontId="21" fillId="0" borderId="15" xfId="52" applyNumberFormat="1" applyFont="1" applyFill="1" applyBorder="1" applyAlignment="1" applyProtection="1">
      <alignment horizontal="center" vertical="top"/>
      <protection/>
    </xf>
    <xf numFmtId="0" fontId="21" fillId="0" borderId="19" xfId="52" applyNumberFormat="1" applyFont="1" applyFill="1" applyBorder="1" applyAlignment="1" applyProtection="1">
      <alignment horizontal="center" vertical="top"/>
      <protection/>
    </xf>
    <xf numFmtId="0" fontId="21" fillId="0" borderId="20" xfId="52" applyNumberFormat="1" applyFont="1" applyFill="1" applyBorder="1" applyAlignment="1" applyProtection="1">
      <alignment horizontal="center" vertical="top"/>
      <protection/>
    </xf>
    <xf numFmtId="0" fontId="21" fillId="0" borderId="16" xfId="52" applyNumberFormat="1" applyFont="1" applyFill="1" applyBorder="1" applyAlignment="1" applyProtection="1">
      <alignment horizontal="center" vertical="top"/>
      <protection/>
    </xf>
    <xf numFmtId="0" fontId="21" fillId="0" borderId="21" xfId="52" applyFont="1" applyFill="1" applyBorder="1" applyAlignment="1">
      <alignment vertical="top"/>
      <protection/>
    </xf>
    <xf numFmtId="0" fontId="21" fillId="0" borderId="22" xfId="52" applyNumberFormat="1" applyFont="1" applyFill="1" applyBorder="1" applyAlignment="1">
      <alignment horizontal="center" vertical="center"/>
      <protection/>
    </xf>
    <xf numFmtId="0" fontId="22" fillId="0" borderId="23" xfId="52" applyNumberFormat="1" applyFont="1" applyFill="1" applyBorder="1" applyAlignment="1" applyProtection="1">
      <alignment horizontal="center" vertical="center"/>
      <protection/>
    </xf>
    <xf numFmtId="0" fontId="22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>
      <alignment horizontal="center" vertical="center"/>
      <protection/>
    </xf>
    <xf numFmtId="0" fontId="22" fillId="0" borderId="26" xfId="52" applyNumberFormat="1" applyFont="1" applyFill="1" applyBorder="1" applyAlignment="1" applyProtection="1">
      <alignment horizontal="center" vertical="center"/>
      <protection/>
    </xf>
    <xf numFmtId="0" fontId="22" fillId="0" borderId="27" xfId="52" applyNumberFormat="1" applyFont="1" applyFill="1" applyBorder="1" applyAlignment="1" applyProtection="1">
      <alignment horizontal="center" vertical="center"/>
      <protection/>
    </xf>
    <xf numFmtId="0" fontId="22" fillId="0" borderId="28" xfId="52" applyNumberFormat="1" applyFont="1" applyFill="1" applyBorder="1" applyAlignment="1" applyProtection="1">
      <alignment horizontal="center" vertical="center"/>
      <protection/>
    </xf>
    <xf numFmtId="0" fontId="22" fillId="0" borderId="29" xfId="52" applyNumberFormat="1" applyFont="1" applyFill="1" applyBorder="1" applyAlignment="1" applyProtection="1">
      <alignment horizontal="center" vertical="center"/>
      <protection/>
    </xf>
    <xf numFmtId="0" fontId="22" fillId="0" borderId="30" xfId="52" applyNumberFormat="1" applyFont="1" applyFill="1" applyBorder="1" applyAlignment="1" applyProtection="1">
      <alignment horizontal="center" vertical="center"/>
      <protection/>
    </xf>
    <xf numFmtId="0" fontId="22" fillId="0" borderId="31" xfId="52" applyNumberFormat="1" applyFont="1" applyFill="1" applyBorder="1" applyAlignment="1" applyProtection="1">
      <alignment horizontal="center" vertical="center"/>
      <protection/>
    </xf>
    <xf numFmtId="0" fontId="22" fillId="0" borderId="32" xfId="52" applyNumberFormat="1" applyFont="1" applyFill="1" applyBorder="1" applyAlignment="1" applyProtection="1">
      <alignment horizontal="center" vertical="center"/>
      <protection/>
    </xf>
    <xf numFmtId="0" fontId="22" fillId="0" borderId="33" xfId="52" applyNumberFormat="1" applyFont="1" applyFill="1" applyBorder="1" applyAlignment="1" applyProtection="1">
      <alignment horizontal="center" vertical="center"/>
      <protection/>
    </xf>
    <xf numFmtId="0" fontId="22" fillId="0" borderId="34" xfId="52" applyNumberFormat="1" applyFont="1" applyFill="1" applyBorder="1" applyAlignment="1" applyProtection="1">
      <alignment horizontal="center" vertical="center"/>
      <protection/>
    </xf>
    <xf numFmtId="0" fontId="22" fillId="0" borderId="35" xfId="52" applyNumberFormat="1" applyFont="1" applyFill="1" applyBorder="1" applyAlignment="1" applyProtection="1">
      <alignment horizontal="center" vertical="center"/>
      <protection/>
    </xf>
    <xf numFmtId="0" fontId="22" fillId="0" borderId="10" xfId="52" applyNumberFormat="1" applyFont="1" applyFill="1" applyBorder="1" applyAlignment="1" applyProtection="1">
      <alignment vertical="top"/>
      <protection/>
    </xf>
    <xf numFmtId="0" fontId="21" fillId="0" borderId="20" xfId="52" applyNumberFormat="1" applyFont="1" applyFill="1" applyBorder="1" applyAlignment="1" applyProtection="1">
      <alignment horizontal="center" vertical="center"/>
      <protection/>
    </xf>
    <xf numFmtId="0" fontId="21" fillId="0" borderId="14" xfId="52" applyNumberFormat="1" applyFont="1" applyFill="1" applyBorder="1" applyAlignment="1" applyProtection="1">
      <alignment horizontal="center" vertical="center"/>
      <protection/>
    </xf>
    <xf numFmtId="0" fontId="21" fillId="0" borderId="11" xfId="52" applyNumberFormat="1" applyFont="1" applyFill="1" applyBorder="1" applyAlignment="1" applyProtection="1">
      <alignment horizontal="center" vertical="center"/>
      <protection/>
    </xf>
    <xf numFmtId="0" fontId="21" fillId="0" borderId="13" xfId="52" applyNumberFormat="1" applyFont="1" applyFill="1" applyBorder="1" applyAlignment="1" applyProtection="1">
      <alignment horizontal="center" vertical="center"/>
      <protection/>
    </xf>
    <xf numFmtId="0" fontId="21" fillId="0" borderId="16" xfId="5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36" xfId="52" applyNumberFormat="1" applyFont="1" applyFill="1" applyBorder="1" applyAlignment="1" applyProtection="1">
      <alignment horizontal="center" vertical="top"/>
      <protection/>
    </xf>
    <xf numFmtId="164" fontId="21" fillId="0" borderId="36" xfId="52" applyNumberFormat="1" applyFont="1" applyFill="1" applyBorder="1" applyAlignment="1" applyProtection="1">
      <alignment horizontal="center" vertical="top"/>
      <protection/>
    </xf>
    <xf numFmtId="0" fontId="22" fillId="0" borderId="36" xfId="52" applyNumberFormat="1" applyFont="1" applyFill="1" applyBorder="1" applyAlignment="1" applyProtection="1">
      <alignment vertical="top"/>
      <protection/>
    </xf>
    <xf numFmtId="0" fontId="21" fillId="0" borderId="36" xfId="52" applyNumberFormat="1" applyFont="1" applyFill="1" applyBorder="1" applyAlignment="1" applyProtection="1">
      <alignment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vertical="top"/>
      <protection/>
    </xf>
    <xf numFmtId="0" fontId="21" fillId="0" borderId="12" xfId="52" applyNumberFormat="1" applyFont="1" applyFill="1" applyBorder="1" applyAlignment="1" applyProtection="1">
      <alignment horizontal="center" vertical="center"/>
      <protection/>
    </xf>
    <xf numFmtId="0" fontId="21" fillId="0" borderId="37" xfId="52" applyFont="1" applyFill="1" applyBorder="1" applyAlignment="1">
      <alignment vertical="top"/>
      <protection/>
    </xf>
    <xf numFmtId="0" fontId="21" fillId="0" borderId="32" xfId="52" applyNumberFormat="1" applyFont="1" applyFill="1" applyBorder="1" applyAlignment="1">
      <alignment horizontal="center" vertical="center"/>
      <protection/>
    </xf>
    <xf numFmtId="0" fontId="21" fillId="0" borderId="38" xfId="52" applyNumberFormat="1" applyFont="1" applyFill="1" applyBorder="1" applyAlignment="1">
      <alignment horizontal="center" vertical="center"/>
      <protection/>
    </xf>
    <xf numFmtId="0" fontId="21" fillId="0" borderId="39" xfId="52" applyNumberFormat="1" applyFont="1" applyFill="1" applyBorder="1" applyAlignment="1">
      <alignment horizontal="center" vertical="center"/>
      <protection/>
    </xf>
    <xf numFmtId="0" fontId="21" fillId="0" borderId="40" xfId="52" applyNumberFormat="1" applyFont="1" applyFill="1" applyBorder="1" applyAlignment="1">
      <alignment horizontal="center" vertical="center"/>
      <protection/>
    </xf>
    <xf numFmtId="0" fontId="22" fillId="0" borderId="12" xfId="52" applyNumberFormat="1" applyFont="1" applyFill="1" applyBorder="1" applyAlignment="1" applyProtection="1">
      <alignment vertical="top"/>
      <protection/>
    </xf>
    <xf numFmtId="0" fontId="21" fillId="0" borderId="12" xfId="52" applyNumberFormat="1" applyFont="1" applyFill="1" applyBorder="1" applyAlignment="1" applyProtection="1">
      <alignment horizontal="center" vertical="center"/>
      <protection/>
    </xf>
    <xf numFmtId="0" fontId="21" fillId="0" borderId="15" xfId="52" applyNumberFormat="1" applyFont="1" applyFill="1" applyBorder="1" applyAlignment="1" applyProtection="1">
      <alignment horizontal="center" vertical="center"/>
      <protection/>
    </xf>
    <xf numFmtId="0" fontId="22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2" fillId="0" borderId="36" xfId="52" applyNumberFormat="1" applyFont="1" applyFill="1" applyBorder="1" applyAlignment="1" applyProtection="1">
      <alignment vertical="center"/>
      <protection/>
    </xf>
    <xf numFmtId="0" fontId="21" fillId="0" borderId="41" xfId="52" applyNumberFormat="1" applyFont="1" applyFill="1" applyBorder="1" applyAlignment="1" applyProtection="1">
      <alignment vertical="center"/>
      <protection/>
    </xf>
    <xf numFmtId="0" fontId="21" fillId="0" borderId="11" xfId="52" applyNumberFormat="1" applyFont="1" applyFill="1" applyBorder="1" applyAlignment="1" applyProtection="1">
      <alignment horizontal="center" vertical="center"/>
      <protection/>
    </xf>
    <xf numFmtId="0" fontId="21" fillId="0" borderId="13" xfId="52" applyNumberFormat="1" applyFont="1" applyFill="1" applyBorder="1" applyAlignment="1" applyProtection="1">
      <alignment horizontal="center" vertical="center"/>
      <protection/>
    </xf>
    <xf numFmtId="0" fontId="21" fillId="0" borderId="14" xfId="52" applyNumberFormat="1" applyFont="1" applyFill="1" applyBorder="1" applyAlignment="1" applyProtection="1">
      <alignment horizontal="center" vertical="center"/>
      <protection/>
    </xf>
    <xf numFmtId="0" fontId="21" fillId="0" borderId="15" xfId="52" applyNumberFormat="1" applyFont="1" applyFill="1" applyBorder="1" applyAlignment="1" applyProtection="1">
      <alignment horizontal="center" vertical="center"/>
      <protection/>
    </xf>
    <xf numFmtId="0" fontId="21" fillId="0" borderId="16" xfId="52" applyNumberFormat="1" applyFont="1" applyFill="1" applyBorder="1" applyAlignment="1" applyProtection="1">
      <alignment horizontal="center" vertical="center"/>
      <protection/>
    </xf>
    <xf numFmtId="0" fontId="21" fillId="0" borderId="17" xfId="52" applyNumberFormat="1" applyFont="1" applyFill="1" applyBorder="1" applyAlignment="1" applyProtection="1">
      <alignment horizontal="center" vertical="center"/>
      <protection/>
    </xf>
    <xf numFmtId="0" fontId="21" fillId="0" borderId="18" xfId="52" applyNumberFormat="1" applyFont="1" applyFill="1" applyBorder="1" applyAlignment="1" applyProtection="1">
      <alignment horizontal="center" vertical="center"/>
      <protection/>
    </xf>
    <xf numFmtId="0" fontId="21" fillId="0" borderId="19" xfId="52" applyNumberFormat="1" applyFont="1" applyFill="1" applyBorder="1" applyAlignment="1" applyProtection="1">
      <alignment horizontal="center" vertical="center"/>
      <protection/>
    </xf>
    <xf numFmtId="0" fontId="21" fillId="0" borderId="21" xfId="52" applyFont="1" applyFill="1" applyBorder="1" applyAlignment="1">
      <alignment vertical="center"/>
      <protection/>
    </xf>
    <xf numFmtId="0" fontId="22" fillId="0" borderId="23" xfId="52" applyNumberFormat="1" applyFont="1" applyFill="1" applyBorder="1" applyAlignment="1" applyProtection="1">
      <alignment horizontal="center" vertical="top"/>
      <protection/>
    </xf>
    <xf numFmtId="0" fontId="22" fillId="0" borderId="24" xfId="52" applyNumberFormat="1" applyFont="1" applyFill="1" applyBorder="1" applyAlignment="1" applyProtection="1">
      <alignment horizontal="center" vertical="top"/>
      <protection/>
    </xf>
    <xf numFmtId="0" fontId="21" fillId="0" borderId="25" xfId="52" applyNumberFormat="1" applyFont="1" applyFill="1" applyBorder="1" applyAlignment="1">
      <alignment horizontal="center" vertical="top"/>
      <protection/>
    </xf>
    <xf numFmtId="0" fontId="22" fillId="0" borderId="26" xfId="52" applyNumberFormat="1" applyFont="1" applyFill="1" applyBorder="1" applyAlignment="1" applyProtection="1">
      <alignment horizontal="center" vertical="top"/>
      <protection/>
    </xf>
    <xf numFmtId="0" fontId="22" fillId="0" borderId="27" xfId="52" applyNumberFormat="1" applyFont="1" applyFill="1" applyBorder="1" applyAlignment="1" applyProtection="1">
      <alignment horizontal="center" vertical="top"/>
      <protection/>
    </xf>
    <xf numFmtId="0" fontId="22" fillId="0" borderId="28" xfId="52" applyNumberFormat="1" applyFont="1" applyFill="1" applyBorder="1" applyAlignment="1" applyProtection="1">
      <alignment horizontal="center" vertical="top"/>
      <protection/>
    </xf>
    <xf numFmtId="0" fontId="22" fillId="0" borderId="29" xfId="52" applyNumberFormat="1" applyFont="1" applyFill="1" applyBorder="1" applyAlignment="1" applyProtection="1">
      <alignment horizontal="center" vertical="top"/>
      <protection/>
    </xf>
    <xf numFmtId="0" fontId="22" fillId="0" borderId="30" xfId="52" applyNumberFormat="1" applyFont="1" applyFill="1" applyBorder="1" applyAlignment="1" applyProtection="1">
      <alignment horizontal="center" vertical="top"/>
      <protection/>
    </xf>
    <xf numFmtId="0" fontId="22" fillId="0" borderId="31" xfId="52" applyNumberFormat="1" applyFont="1" applyFill="1" applyBorder="1" applyAlignment="1" applyProtection="1">
      <alignment horizontal="center" vertical="top"/>
      <protection/>
    </xf>
    <xf numFmtId="0" fontId="22" fillId="0" borderId="32" xfId="52" applyNumberFormat="1" applyFont="1" applyFill="1" applyBorder="1" applyAlignment="1" applyProtection="1">
      <alignment horizontal="center" vertical="top"/>
      <protection/>
    </xf>
    <xf numFmtId="0" fontId="22" fillId="0" borderId="33" xfId="52" applyNumberFormat="1" applyFont="1" applyFill="1" applyBorder="1" applyAlignment="1" applyProtection="1">
      <alignment horizontal="center" vertical="top"/>
      <protection/>
    </xf>
    <xf numFmtId="0" fontId="22" fillId="0" borderId="34" xfId="52" applyNumberFormat="1" applyFont="1" applyFill="1" applyBorder="1" applyAlignment="1" applyProtection="1">
      <alignment horizontal="center" vertical="top"/>
      <protection/>
    </xf>
    <xf numFmtId="0" fontId="22" fillId="0" borderId="35" xfId="52" applyNumberFormat="1" applyFont="1" applyFill="1" applyBorder="1" applyAlignment="1" applyProtection="1">
      <alignment horizontal="center" vertical="top"/>
      <protection/>
    </xf>
    <xf numFmtId="0" fontId="22" fillId="0" borderId="10" xfId="52" applyNumberFormat="1" applyFont="1" applyFill="1" applyBorder="1" applyAlignment="1" applyProtection="1">
      <alignment vertical="center"/>
      <protection/>
    </xf>
    <xf numFmtId="164" fontId="21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vertical="center"/>
      <protection/>
    </xf>
    <xf numFmtId="0" fontId="21" fillId="0" borderId="37" xfId="52" applyFont="1" applyFill="1" applyBorder="1" applyAlignment="1">
      <alignment vertical="center"/>
      <protection/>
    </xf>
    <xf numFmtId="0" fontId="21" fillId="0" borderId="22" xfId="52" applyNumberFormat="1" applyFont="1" applyFill="1" applyBorder="1" applyAlignment="1">
      <alignment horizontal="center" vertical="top"/>
      <protection/>
    </xf>
    <xf numFmtId="0" fontId="22" fillId="0" borderId="12" xfId="52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I38" sqref="I38"/>
    </sheetView>
  </sheetViews>
  <sheetFormatPr defaultColWidth="11.421875" defaultRowHeight="15"/>
  <cols>
    <col min="1" max="1" width="25.421875" style="0" customWidth="1"/>
    <col min="2" max="12" width="9.281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7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>
      <c r="A5" s="4" t="s">
        <v>2</v>
      </c>
      <c r="B5" s="5" t="s">
        <v>3</v>
      </c>
      <c r="C5" s="5"/>
      <c r="D5" s="5"/>
      <c r="E5" s="6" t="s">
        <v>4</v>
      </c>
      <c r="F5" s="5"/>
      <c r="G5" s="7"/>
      <c r="H5" s="8" t="s">
        <v>5</v>
      </c>
      <c r="I5" s="9"/>
      <c r="J5" s="10"/>
      <c r="K5" s="11" t="s">
        <v>6</v>
      </c>
      <c r="L5" s="12"/>
    </row>
    <row r="6" spans="1:12" ht="15.75" thickBot="1">
      <c r="A6" s="4"/>
      <c r="B6" s="13" t="s">
        <v>6</v>
      </c>
      <c r="C6" s="14" t="s">
        <v>7</v>
      </c>
      <c r="D6" s="15" t="s">
        <v>8</v>
      </c>
      <c r="E6" s="16" t="s">
        <v>6</v>
      </c>
      <c r="F6" s="14" t="s">
        <v>7</v>
      </c>
      <c r="G6" s="17" t="s">
        <v>8</v>
      </c>
      <c r="H6" s="13" t="s">
        <v>6</v>
      </c>
      <c r="I6" s="14" t="s">
        <v>7</v>
      </c>
      <c r="J6" s="17" t="s">
        <v>8</v>
      </c>
      <c r="K6" s="16" t="s">
        <v>7</v>
      </c>
      <c r="L6" s="17" t="s">
        <v>8</v>
      </c>
    </row>
    <row r="7" spans="1:12" ht="15">
      <c r="A7" s="18" t="s">
        <v>9</v>
      </c>
      <c r="B7" s="19">
        <f>C7+D7</f>
        <v>47</v>
      </c>
      <c r="C7" s="20">
        <v>40</v>
      </c>
      <c r="D7" s="21">
        <v>7</v>
      </c>
      <c r="E7" s="22">
        <f>F7+G7</f>
        <v>16</v>
      </c>
      <c r="F7" s="20">
        <v>11</v>
      </c>
      <c r="G7" s="23">
        <v>5</v>
      </c>
      <c r="H7" s="19">
        <f>I7+J7</f>
        <v>0</v>
      </c>
      <c r="I7" s="20">
        <v>0</v>
      </c>
      <c r="J7" s="23">
        <v>0</v>
      </c>
      <c r="K7" s="24">
        <f>C7+F7+I7</f>
        <v>51</v>
      </c>
      <c r="L7" s="25">
        <f>D7+G7+J7</f>
        <v>12</v>
      </c>
    </row>
    <row r="8" spans="1:12" ht="15">
      <c r="A8" s="18" t="s">
        <v>10</v>
      </c>
      <c r="B8" s="19">
        <f aca="true" t="shared" si="0" ref="B8:B14">C8+D8</f>
        <v>45</v>
      </c>
      <c r="C8" s="26">
        <v>31</v>
      </c>
      <c r="D8" s="27">
        <v>14</v>
      </c>
      <c r="E8" s="22">
        <f aca="true" t="shared" si="1" ref="E8:E14">F8+G8</f>
        <v>36</v>
      </c>
      <c r="F8" s="26">
        <v>23</v>
      </c>
      <c r="G8" s="28">
        <v>13</v>
      </c>
      <c r="H8" s="19">
        <f aca="true" t="shared" si="2" ref="H8:H14">I8+J8</f>
        <v>0</v>
      </c>
      <c r="I8" s="26">
        <v>0</v>
      </c>
      <c r="J8" s="28">
        <v>0</v>
      </c>
      <c r="K8" s="29">
        <f aca="true" t="shared" si="3" ref="K8:L14">C8+F8+I8</f>
        <v>54</v>
      </c>
      <c r="L8" s="28">
        <f t="shared" si="3"/>
        <v>27</v>
      </c>
    </row>
    <row r="9" spans="1:12" ht="15">
      <c r="A9" s="18" t="s">
        <v>11</v>
      </c>
      <c r="B9" s="19">
        <f t="shared" si="0"/>
        <v>21</v>
      </c>
      <c r="C9" s="26">
        <v>19</v>
      </c>
      <c r="D9" s="27">
        <v>2</v>
      </c>
      <c r="E9" s="22">
        <f t="shared" si="1"/>
        <v>8</v>
      </c>
      <c r="F9" s="26">
        <v>6</v>
      </c>
      <c r="G9" s="28">
        <v>2</v>
      </c>
      <c r="H9" s="19">
        <f t="shared" si="2"/>
        <v>1</v>
      </c>
      <c r="I9" s="26">
        <v>0</v>
      </c>
      <c r="J9" s="28">
        <v>1</v>
      </c>
      <c r="K9" s="29">
        <f t="shared" si="3"/>
        <v>25</v>
      </c>
      <c r="L9" s="28">
        <f t="shared" si="3"/>
        <v>5</v>
      </c>
    </row>
    <row r="10" spans="1:12" ht="15">
      <c r="A10" s="18" t="s">
        <v>12</v>
      </c>
      <c r="B10" s="19">
        <f t="shared" si="0"/>
        <v>42</v>
      </c>
      <c r="C10" s="26">
        <v>31</v>
      </c>
      <c r="D10" s="27">
        <v>11</v>
      </c>
      <c r="E10" s="22">
        <f t="shared" si="1"/>
        <v>23</v>
      </c>
      <c r="F10" s="26">
        <v>18</v>
      </c>
      <c r="G10" s="28">
        <v>5</v>
      </c>
      <c r="H10" s="19">
        <f t="shared" si="2"/>
        <v>0</v>
      </c>
      <c r="I10" s="26">
        <v>0</v>
      </c>
      <c r="J10" s="28">
        <v>0</v>
      </c>
      <c r="K10" s="29">
        <f t="shared" si="3"/>
        <v>49</v>
      </c>
      <c r="L10" s="28">
        <f t="shared" si="3"/>
        <v>16</v>
      </c>
    </row>
    <row r="11" spans="1:12" ht="15">
      <c r="A11" s="18" t="s">
        <v>13</v>
      </c>
      <c r="B11" s="19">
        <f t="shared" si="0"/>
        <v>21</v>
      </c>
      <c r="C11" s="26">
        <v>10</v>
      </c>
      <c r="D11" s="27">
        <v>11</v>
      </c>
      <c r="E11" s="22">
        <f t="shared" si="1"/>
        <v>2</v>
      </c>
      <c r="F11" s="26">
        <v>1</v>
      </c>
      <c r="G11" s="28">
        <v>1</v>
      </c>
      <c r="H11" s="19">
        <f t="shared" si="2"/>
        <v>2</v>
      </c>
      <c r="I11" s="26">
        <v>1</v>
      </c>
      <c r="J11" s="28">
        <v>1</v>
      </c>
      <c r="K11" s="29">
        <f t="shared" si="3"/>
        <v>12</v>
      </c>
      <c r="L11" s="28">
        <f t="shared" si="3"/>
        <v>13</v>
      </c>
    </row>
    <row r="12" spans="1:12" ht="15">
      <c r="A12" s="18" t="s">
        <v>14</v>
      </c>
      <c r="B12" s="19">
        <f t="shared" si="0"/>
        <v>23</v>
      </c>
      <c r="C12" s="26">
        <v>21</v>
      </c>
      <c r="D12" s="27">
        <v>2</v>
      </c>
      <c r="E12" s="22">
        <f t="shared" si="1"/>
        <v>20</v>
      </c>
      <c r="F12" s="26">
        <v>17</v>
      </c>
      <c r="G12" s="28">
        <v>3</v>
      </c>
      <c r="H12" s="19">
        <f t="shared" si="2"/>
        <v>1</v>
      </c>
      <c r="I12" s="26">
        <v>0</v>
      </c>
      <c r="J12" s="28">
        <v>1</v>
      </c>
      <c r="K12" s="29">
        <f t="shared" si="3"/>
        <v>38</v>
      </c>
      <c r="L12" s="28">
        <f t="shared" si="3"/>
        <v>6</v>
      </c>
    </row>
    <row r="13" spans="1:12" ht="15">
      <c r="A13" s="18" t="s">
        <v>15</v>
      </c>
      <c r="B13" s="19">
        <f t="shared" si="0"/>
        <v>14</v>
      </c>
      <c r="C13" s="26">
        <v>11</v>
      </c>
      <c r="D13" s="27">
        <v>3</v>
      </c>
      <c r="E13" s="22">
        <f t="shared" si="1"/>
        <v>11</v>
      </c>
      <c r="F13" s="26">
        <v>7</v>
      </c>
      <c r="G13" s="28">
        <v>4</v>
      </c>
      <c r="H13" s="19">
        <f t="shared" si="2"/>
        <v>0</v>
      </c>
      <c r="I13" s="26">
        <v>0</v>
      </c>
      <c r="J13" s="28">
        <v>0</v>
      </c>
      <c r="K13" s="29">
        <f t="shared" si="3"/>
        <v>18</v>
      </c>
      <c r="L13" s="28">
        <f t="shared" si="3"/>
        <v>7</v>
      </c>
    </row>
    <row r="14" spans="1:12" ht="15.75" thickBot="1">
      <c r="A14" s="18" t="s">
        <v>16</v>
      </c>
      <c r="B14" s="19">
        <f t="shared" si="0"/>
        <v>26</v>
      </c>
      <c r="C14" s="30">
        <v>22</v>
      </c>
      <c r="D14" s="31">
        <v>4</v>
      </c>
      <c r="E14" s="22">
        <f t="shared" si="1"/>
        <v>15</v>
      </c>
      <c r="F14" s="30">
        <v>9</v>
      </c>
      <c r="G14" s="32">
        <v>6</v>
      </c>
      <c r="H14" s="19">
        <f t="shared" si="2"/>
        <v>0</v>
      </c>
      <c r="I14" s="30">
        <v>0</v>
      </c>
      <c r="J14" s="32">
        <v>0</v>
      </c>
      <c r="K14" s="24">
        <f t="shared" si="3"/>
        <v>31</v>
      </c>
      <c r="L14" s="25">
        <f t="shared" si="3"/>
        <v>10</v>
      </c>
    </row>
    <row r="15" spans="1:12" ht="15.75" thickBot="1">
      <c r="A15" s="33" t="s">
        <v>17</v>
      </c>
      <c r="B15" s="34">
        <f>SUM(B7:B14)</f>
        <v>239</v>
      </c>
      <c r="C15" s="35">
        <f aca="true" t="shared" si="4" ref="C15:J15">SUM(C7:C14)</f>
        <v>185</v>
      </c>
      <c r="D15" s="36">
        <f t="shared" si="4"/>
        <v>54</v>
      </c>
      <c r="E15" s="34">
        <f t="shared" si="4"/>
        <v>131</v>
      </c>
      <c r="F15" s="35">
        <f t="shared" si="4"/>
        <v>92</v>
      </c>
      <c r="G15" s="37">
        <f t="shared" si="4"/>
        <v>39</v>
      </c>
      <c r="H15" s="35">
        <f t="shared" si="4"/>
        <v>4</v>
      </c>
      <c r="I15" s="35">
        <f t="shared" si="4"/>
        <v>1</v>
      </c>
      <c r="J15" s="37">
        <f t="shared" si="4"/>
        <v>3</v>
      </c>
      <c r="K15" s="34">
        <f>SUM(K7:K14)</f>
        <v>278</v>
      </c>
      <c r="L15" s="38">
        <f>SUM(L7:L14)</f>
        <v>96</v>
      </c>
    </row>
    <row r="16" spans="1:12" ht="15.75" thickBot="1">
      <c r="A16" s="39" t="s">
        <v>18</v>
      </c>
      <c r="B16" s="40"/>
      <c r="C16" s="40"/>
      <c r="D16" s="40"/>
      <c r="E16" s="41"/>
      <c r="F16" s="42"/>
      <c r="G16" s="42"/>
      <c r="H16" s="42"/>
      <c r="I16" s="42"/>
      <c r="J16" s="43"/>
      <c r="K16" s="34" t="s">
        <v>6</v>
      </c>
      <c r="L16" s="38">
        <f>K15+L15</f>
        <v>374</v>
      </c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44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>
      <c r="A19" s="44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8.25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5.75" thickBot="1">
      <c r="A21" s="46" t="s">
        <v>2</v>
      </c>
      <c r="B21" s="6" t="s">
        <v>3</v>
      </c>
      <c r="C21" s="5"/>
      <c r="D21" s="7"/>
      <c r="E21" s="6" t="s">
        <v>4</v>
      </c>
      <c r="F21" s="5"/>
      <c r="G21" s="7"/>
      <c r="H21" s="8" t="s">
        <v>5</v>
      </c>
      <c r="I21" s="9"/>
      <c r="J21" s="10"/>
      <c r="K21" s="11" t="s">
        <v>6</v>
      </c>
      <c r="L21" s="12"/>
    </row>
    <row r="22" spans="1:12" ht="15.75" thickBot="1">
      <c r="A22" s="46"/>
      <c r="B22" s="16" t="s">
        <v>6</v>
      </c>
      <c r="C22" s="14" t="s">
        <v>7</v>
      </c>
      <c r="D22" s="17" t="s">
        <v>8</v>
      </c>
      <c r="E22" s="16" t="s">
        <v>6</v>
      </c>
      <c r="F22" s="14" t="s">
        <v>7</v>
      </c>
      <c r="G22" s="17" t="s">
        <v>8</v>
      </c>
      <c r="H22" s="13" t="s">
        <v>6</v>
      </c>
      <c r="I22" s="14" t="s">
        <v>7</v>
      </c>
      <c r="J22" s="17" t="s">
        <v>8</v>
      </c>
      <c r="K22" s="16" t="s">
        <v>7</v>
      </c>
      <c r="L22" s="17" t="s">
        <v>8</v>
      </c>
    </row>
    <row r="23" spans="1:12" ht="15">
      <c r="A23" s="47" t="s">
        <v>9</v>
      </c>
      <c r="B23" s="22">
        <v>47</v>
      </c>
      <c r="C23" s="20">
        <v>40</v>
      </c>
      <c r="D23" s="23">
        <v>7</v>
      </c>
      <c r="E23" s="22">
        <v>16</v>
      </c>
      <c r="F23" s="20">
        <v>11</v>
      </c>
      <c r="G23" s="23">
        <v>5</v>
      </c>
      <c r="H23" s="19">
        <v>0</v>
      </c>
      <c r="I23" s="20">
        <v>0</v>
      </c>
      <c r="J23" s="23">
        <v>0</v>
      </c>
      <c r="K23" s="24">
        <f>C23+F23+I23</f>
        <v>51</v>
      </c>
      <c r="L23" s="25">
        <f>D23+G23+J23</f>
        <v>12</v>
      </c>
    </row>
    <row r="24" spans="1:12" ht="15">
      <c r="A24" s="47" t="s">
        <v>10</v>
      </c>
      <c r="B24" s="48">
        <v>45</v>
      </c>
      <c r="C24" s="26">
        <v>31</v>
      </c>
      <c r="D24" s="28">
        <v>14</v>
      </c>
      <c r="E24" s="48">
        <f>F24+G24</f>
        <v>36</v>
      </c>
      <c r="F24" s="26">
        <v>23</v>
      </c>
      <c r="G24" s="28">
        <v>13</v>
      </c>
      <c r="H24" s="49">
        <v>0</v>
      </c>
      <c r="I24" s="26">
        <v>0</v>
      </c>
      <c r="J24" s="28">
        <v>0</v>
      </c>
      <c r="K24" s="29">
        <f aca="true" t="shared" si="5" ref="K24:L30">C24+F24+I24</f>
        <v>54</v>
      </c>
      <c r="L24" s="28">
        <f t="shared" si="5"/>
        <v>27</v>
      </c>
    </row>
    <row r="25" spans="1:12" ht="15">
      <c r="A25" s="47" t="s">
        <v>11</v>
      </c>
      <c r="B25" s="48">
        <v>21</v>
      </c>
      <c r="C25" s="26">
        <v>19</v>
      </c>
      <c r="D25" s="28">
        <v>2</v>
      </c>
      <c r="E25" s="48">
        <v>8</v>
      </c>
      <c r="F25" s="26">
        <v>6</v>
      </c>
      <c r="G25" s="28">
        <v>2</v>
      </c>
      <c r="H25" s="49">
        <v>1</v>
      </c>
      <c r="I25" s="26">
        <v>0</v>
      </c>
      <c r="J25" s="28">
        <v>1</v>
      </c>
      <c r="K25" s="29">
        <f t="shared" si="5"/>
        <v>25</v>
      </c>
      <c r="L25" s="28">
        <f t="shared" si="5"/>
        <v>5</v>
      </c>
    </row>
    <row r="26" spans="1:12" ht="15">
      <c r="A26" s="47" t="s">
        <v>12</v>
      </c>
      <c r="B26" s="48">
        <v>41</v>
      </c>
      <c r="C26" s="26">
        <v>31</v>
      </c>
      <c r="D26" s="28">
        <v>11</v>
      </c>
      <c r="E26" s="48">
        <v>23</v>
      </c>
      <c r="F26" s="26">
        <v>18</v>
      </c>
      <c r="G26" s="28">
        <v>5</v>
      </c>
      <c r="H26" s="49">
        <v>0</v>
      </c>
      <c r="I26" s="26">
        <v>0</v>
      </c>
      <c r="J26" s="28">
        <v>0</v>
      </c>
      <c r="K26" s="29">
        <f t="shared" si="5"/>
        <v>49</v>
      </c>
      <c r="L26" s="28">
        <f t="shared" si="5"/>
        <v>16</v>
      </c>
    </row>
    <row r="27" spans="1:12" ht="15">
      <c r="A27" s="47" t="s">
        <v>13</v>
      </c>
      <c r="B27" s="48">
        <v>21</v>
      </c>
      <c r="C27" s="26">
        <v>10</v>
      </c>
      <c r="D27" s="28">
        <v>11</v>
      </c>
      <c r="E27" s="48">
        <v>2</v>
      </c>
      <c r="F27" s="26">
        <v>1</v>
      </c>
      <c r="G27" s="28">
        <v>1</v>
      </c>
      <c r="H27" s="49">
        <v>2</v>
      </c>
      <c r="I27" s="26">
        <v>1</v>
      </c>
      <c r="J27" s="28">
        <v>1</v>
      </c>
      <c r="K27" s="29">
        <f t="shared" si="5"/>
        <v>12</v>
      </c>
      <c r="L27" s="28">
        <f t="shared" si="5"/>
        <v>13</v>
      </c>
    </row>
    <row r="28" spans="1:12" ht="15">
      <c r="A28" s="47" t="s">
        <v>14</v>
      </c>
      <c r="B28" s="48">
        <v>22</v>
      </c>
      <c r="C28" s="26">
        <v>21</v>
      </c>
      <c r="D28" s="28">
        <v>2</v>
      </c>
      <c r="E28" s="48">
        <v>20</v>
      </c>
      <c r="F28" s="26">
        <v>17</v>
      </c>
      <c r="G28" s="28">
        <v>3</v>
      </c>
      <c r="H28" s="49">
        <v>1</v>
      </c>
      <c r="I28" s="26">
        <v>0</v>
      </c>
      <c r="J28" s="28">
        <v>1</v>
      </c>
      <c r="K28" s="29">
        <f t="shared" si="5"/>
        <v>38</v>
      </c>
      <c r="L28" s="28">
        <f t="shared" si="5"/>
        <v>6</v>
      </c>
    </row>
    <row r="29" spans="1:12" ht="15">
      <c r="A29" s="47" t="s">
        <v>15</v>
      </c>
      <c r="B29" s="48">
        <v>14</v>
      </c>
      <c r="C29" s="26">
        <v>11</v>
      </c>
      <c r="D29" s="28">
        <v>3</v>
      </c>
      <c r="E29" s="48">
        <v>11</v>
      </c>
      <c r="F29" s="26">
        <v>7</v>
      </c>
      <c r="G29" s="28">
        <v>4</v>
      </c>
      <c r="H29" s="49">
        <v>0</v>
      </c>
      <c r="I29" s="26">
        <v>0</v>
      </c>
      <c r="J29" s="28">
        <v>0</v>
      </c>
      <c r="K29" s="29">
        <f t="shared" si="5"/>
        <v>18</v>
      </c>
      <c r="L29" s="28">
        <f t="shared" si="5"/>
        <v>7</v>
      </c>
    </row>
    <row r="30" spans="1:12" ht="15.75" thickBot="1">
      <c r="A30" s="47" t="s">
        <v>16</v>
      </c>
      <c r="B30" s="50">
        <v>26</v>
      </c>
      <c r="C30" s="30">
        <v>22</v>
      </c>
      <c r="D30" s="32">
        <v>4</v>
      </c>
      <c r="E30" s="50">
        <v>15</v>
      </c>
      <c r="F30" s="30">
        <v>9</v>
      </c>
      <c r="G30" s="32">
        <v>6</v>
      </c>
      <c r="H30" s="51">
        <v>0</v>
      </c>
      <c r="I30" s="30">
        <v>0</v>
      </c>
      <c r="J30" s="32">
        <v>0</v>
      </c>
      <c r="K30" s="24">
        <f t="shared" si="5"/>
        <v>31</v>
      </c>
      <c r="L30" s="25">
        <f t="shared" si="5"/>
        <v>10</v>
      </c>
    </row>
    <row r="31" spans="1:12" ht="15.75" thickBot="1">
      <c r="A31" s="52" t="s">
        <v>17</v>
      </c>
      <c r="B31" s="53">
        <f>SUM(B23:B30)</f>
        <v>237</v>
      </c>
      <c r="C31" s="54">
        <f aca="true" t="shared" si="6" ref="C31:J31">SUM(C23:C30)</f>
        <v>185</v>
      </c>
      <c r="D31" s="35">
        <f t="shared" si="6"/>
        <v>54</v>
      </c>
      <c r="E31" s="53">
        <f t="shared" si="6"/>
        <v>131</v>
      </c>
      <c r="F31" s="54">
        <f t="shared" si="6"/>
        <v>92</v>
      </c>
      <c r="G31" s="35">
        <f t="shared" si="6"/>
        <v>39</v>
      </c>
      <c r="H31" s="53">
        <f t="shared" si="6"/>
        <v>4</v>
      </c>
      <c r="I31" s="54">
        <f t="shared" si="6"/>
        <v>1</v>
      </c>
      <c r="J31" s="37">
        <f t="shared" si="6"/>
        <v>3</v>
      </c>
      <c r="K31" s="34">
        <f>SUM(K23:K30)</f>
        <v>278</v>
      </c>
      <c r="L31" s="38">
        <f>SUM(L23:L30)</f>
        <v>96</v>
      </c>
    </row>
    <row r="32" spans="1:12" ht="15.75" thickBot="1">
      <c r="A32" s="39" t="s">
        <v>18</v>
      </c>
      <c r="B32" s="55"/>
      <c r="C32" s="55"/>
      <c r="D32" s="55"/>
      <c r="E32" s="56"/>
      <c r="F32" s="57"/>
      <c r="G32" s="57"/>
      <c r="H32" s="57"/>
      <c r="I32" s="57"/>
      <c r="J32" s="58"/>
      <c r="K32" s="53" t="s">
        <v>6</v>
      </c>
      <c r="L32" s="38">
        <f>K31+L31</f>
        <v>374</v>
      </c>
    </row>
  </sheetData>
  <sheetProtection/>
  <mergeCells count="14">
    <mergeCell ref="A18:L18"/>
    <mergeCell ref="A19:L19"/>
    <mergeCell ref="A21:A22"/>
    <mergeCell ref="B21:D21"/>
    <mergeCell ref="E21:G21"/>
    <mergeCell ref="H21:J21"/>
    <mergeCell ref="K21:L21"/>
    <mergeCell ref="A2:L2"/>
    <mergeCell ref="A3:L3"/>
    <mergeCell ref="A5:A6"/>
    <mergeCell ref="B5:D5"/>
    <mergeCell ref="E5:G5"/>
    <mergeCell ref="H5:J5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F36" sqref="F36"/>
    </sheetView>
  </sheetViews>
  <sheetFormatPr defaultColWidth="11.421875" defaultRowHeight="15"/>
  <cols>
    <col min="1" max="1" width="25.57421875" style="0" customWidth="1"/>
    <col min="2" max="12" width="9.28125" style="0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>
      <c r="A5" s="4" t="s">
        <v>2</v>
      </c>
      <c r="B5" s="59" t="s">
        <v>3</v>
      </c>
      <c r="C5" s="59"/>
      <c r="D5" s="59"/>
      <c r="E5" s="46" t="s">
        <v>4</v>
      </c>
      <c r="F5" s="59"/>
      <c r="G5" s="60"/>
      <c r="H5" s="61" t="s">
        <v>5</v>
      </c>
      <c r="I5" s="62"/>
      <c r="J5" s="63"/>
      <c r="K5" s="64" t="s">
        <v>6</v>
      </c>
      <c r="L5" s="65"/>
    </row>
    <row r="6" spans="1:12" ht="15.75" thickBot="1">
      <c r="A6" s="4"/>
      <c r="B6" s="35" t="s">
        <v>6</v>
      </c>
      <c r="C6" s="54" t="s">
        <v>7</v>
      </c>
      <c r="D6" s="66" t="s">
        <v>8</v>
      </c>
      <c r="E6" s="34" t="s">
        <v>6</v>
      </c>
      <c r="F6" s="54" t="s">
        <v>7</v>
      </c>
      <c r="G6" s="38" t="s">
        <v>8</v>
      </c>
      <c r="H6" s="35" t="s">
        <v>6</v>
      </c>
      <c r="I6" s="54" t="s">
        <v>7</v>
      </c>
      <c r="J6" s="38" t="s">
        <v>8</v>
      </c>
      <c r="K6" s="34" t="s">
        <v>7</v>
      </c>
      <c r="L6" s="38" t="s">
        <v>8</v>
      </c>
    </row>
    <row r="7" spans="1:12" ht="15">
      <c r="A7" s="67" t="s">
        <v>9</v>
      </c>
      <c r="B7" s="19">
        <f>C7+D7</f>
        <v>47</v>
      </c>
      <c r="C7" s="68">
        <v>40</v>
      </c>
      <c r="D7" s="69">
        <v>7</v>
      </c>
      <c r="E7" s="70">
        <f>F7+G7</f>
        <v>16</v>
      </c>
      <c r="F7" s="68">
        <v>11</v>
      </c>
      <c r="G7" s="71">
        <v>5</v>
      </c>
      <c r="H7" s="19">
        <f>I7+J7</f>
        <v>3</v>
      </c>
      <c r="I7" s="68">
        <v>1</v>
      </c>
      <c r="J7" s="71">
        <v>2</v>
      </c>
      <c r="K7" s="72">
        <f>C7+F7+I7</f>
        <v>52</v>
      </c>
      <c r="L7" s="73">
        <f>D7+G7+J7</f>
        <v>14</v>
      </c>
    </row>
    <row r="8" spans="1:12" ht="15">
      <c r="A8" s="67" t="s">
        <v>10</v>
      </c>
      <c r="B8" s="19">
        <f aca="true" t="shared" si="0" ref="B8:B14">C8+D8</f>
        <v>44</v>
      </c>
      <c r="C8" s="74">
        <v>30</v>
      </c>
      <c r="D8" s="75">
        <v>14</v>
      </c>
      <c r="E8" s="70">
        <f aca="true" t="shared" si="1" ref="E8:E14">F8+G8</f>
        <v>36</v>
      </c>
      <c r="F8" s="74">
        <v>23</v>
      </c>
      <c r="G8" s="76">
        <v>13</v>
      </c>
      <c r="H8" s="19">
        <f aca="true" t="shared" si="2" ref="H8:H14">I8+J8</f>
        <v>8</v>
      </c>
      <c r="I8" s="74">
        <v>5</v>
      </c>
      <c r="J8" s="76">
        <v>3</v>
      </c>
      <c r="K8" s="77">
        <f aca="true" t="shared" si="3" ref="K8:L14">C8+F8+I8</f>
        <v>58</v>
      </c>
      <c r="L8" s="76">
        <f t="shared" si="3"/>
        <v>30</v>
      </c>
    </row>
    <row r="9" spans="1:12" ht="15">
      <c r="A9" s="67" t="s">
        <v>11</v>
      </c>
      <c r="B9" s="19">
        <f t="shared" si="0"/>
        <v>21</v>
      </c>
      <c r="C9" s="74">
        <v>19</v>
      </c>
      <c r="D9" s="75">
        <v>2</v>
      </c>
      <c r="E9" s="70">
        <f t="shared" si="1"/>
        <v>8</v>
      </c>
      <c r="F9" s="74">
        <v>6</v>
      </c>
      <c r="G9" s="76">
        <v>2</v>
      </c>
      <c r="H9" s="19">
        <f t="shared" si="2"/>
        <v>5</v>
      </c>
      <c r="I9" s="74">
        <v>1</v>
      </c>
      <c r="J9" s="76">
        <v>4</v>
      </c>
      <c r="K9" s="77">
        <f t="shared" si="3"/>
        <v>26</v>
      </c>
      <c r="L9" s="76">
        <f t="shared" si="3"/>
        <v>8</v>
      </c>
    </row>
    <row r="10" spans="1:12" ht="15">
      <c r="A10" s="67" t="s">
        <v>12</v>
      </c>
      <c r="B10" s="19">
        <f t="shared" si="0"/>
        <v>42</v>
      </c>
      <c r="C10" s="74">
        <v>31</v>
      </c>
      <c r="D10" s="75">
        <v>11</v>
      </c>
      <c r="E10" s="70">
        <f t="shared" si="1"/>
        <v>23</v>
      </c>
      <c r="F10" s="74">
        <v>18</v>
      </c>
      <c r="G10" s="76">
        <v>5</v>
      </c>
      <c r="H10" s="19">
        <f t="shared" si="2"/>
        <v>7</v>
      </c>
      <c r="I10" s="74">
        <v>5</v>
      </c>
      <c r="J10" s="76">
        <v>2</v>
      </c>
      <c r="K10" s="77">
        <f t="shared" si="3"/>
        <v>54</v>
      </c>
      <c r="L10" s="76">
        <f t="shared" si="3"/>
        <v>18</v>
      </c>
    </row>
    <row r="11" spans="1:12" ht="15">
      <c r="A11" s="67" t="s">
        <v>13</v>
      </c>
      <c r="B11" s="19">
        <f t="shared" si="0"/>
        <v>21</v>
      </c>
      <c r="C11" s="74">
        <v>10</v>
      </c>
      <c r="D11" s="75">
        <v>11</v>
      </c>
      <c r="E11" s="70">
        <f t="shared" si="1"/>
        <v>2</v>
      </c>
      <c r="F11" s="74">
        <v>1</v>
      </c>
      <c r="G11" s="76">
        <v>1</v>
      </c>
      <c r="H11" s="19">
        <f t="shared" si="2"/>
        <v>3</v>
      </c>
      <c r="I11" s="74">
        <v>2</v>
      </c>
      <c r="J11" s="76">
        <v>1</v>
      </c>
      <c r="K11" s="77">
        <f t="shared" si="3"/>
        <v>13</v>
      </c>
      <c r="L11" s="76">
        <f t="shared" si="3"/>
        <v>13</v>
      </c>
    </row>
    <row r="12" spans="1:12" ht="15">
      <c r="A12" s="67" t="s">
        <v>14</v>
      </c>
      <c r="B12" s="19">
        <f t="shared" si="0"/>
        <v>23</v>
      </c>
      <c r="C12" s="74">
        <v>21</v>
      </c>
      <c r="D12" s="75">
        <v>2</v>
      </c>
      <c r="E12" s="70">
        <f t="shared" si="1"/>
        <v>20</v>
      </c>
      <c r="F12" s="74">
        <v>17</v>
      </c>
      <c r="G12" s="76">
        <v>3</v>
      </c>
      <c r="H12" s="19">
        <f t="shared" si="2"/>
        <v>5</v>
      </c>
      <c r="I12" s="74">
        <v>4</v>
      </c>
      <c r="J12" s="76">
        <v>1</v>
      </c>
      <c r="K12" s="77">
        <f t="shared" si="3"/>
        <v>42</v>
      </c>
      <c r="L12" s="76">
        <f t="shared" si="3"/>
        <v>6</v>
      </c>
    </row>
    <row r="13" spans="1:12" ht="15">
      <c r="A13" s="67" t="s">
        <v>15</v>
      </c>
      <c r="B13" s="19">
        <f t="shared" si="0"/>
        <v>14</v>
      </c>
      <c r="C13" s="74">
        <v>11</v>
      </c>
      <c r="D13" s="75">
        <v>3</v>
      </c>
      <c r="E13" s="70">
        <f t="shared" si="1"/>
        <v>11</v>
      </c>
      <c r="F13" s="74">
        <v>7</v>
      </c>
      <c r="G13" s="76">
        <v>4</v>
      </c>
      <c r="H13" s="19">
        <f t="shared" si="2"/>
        <v>2</v>
      </c>
      <c r="I13" s="74">
        <v>1</v>
      </c>
      <c r="J13" s="76">
        <v>1</v>
      </c>
      <c r="K13" s="77">
        <f t="shared" si="3"/>
        <v>19</v>
      </c>
      <c r="L13" s="76">
        <f t="shared" si="3"/>
        <v>8</v>
      </c>
    </row>
    <row r="14" spans="1:12" ht="15.75" thickBot="1">
      <c r="A14" s="67" t="s">
        <v>16</v>
      </c>
      <c r="B14" s="19">
        <f t="shared" si="0"/>
        <v>26</v>
      </c>
      <c r="C14" s="78">
        <v>22</v>
      </c>
      <c r="D14" s="79">
        <v>4</v>
      </c>
      <c r="E14" s="70">
        <f t="shared" si="1"/>
        <v>15</v>
      </c>
      <c r="F14" s="78">
        <v>9</v>
      </c>
      <c r="G14" s="80">
        <v>6</v>
      </c>
      <c r="H14" s="19">
        <f t="shared" si="2"/>
        <v>1</v>
      </c>
      <c r="I14" s="78">
        <v>1</v>
      </c>
      <c r="J14" s="80">
        <v>0</v>
      </c>
      <c r="K14" s="72">
        <f t="shared" si="3"/>
        <v>32</v>
      </c>
      <c r="L14" s="73">
        <f t="shared" si="3"/>
        <v>10</v>
      </c>
    </row>
    <row r="15" spans="1:12" ht="15.75" thickBot="1">
      <c r="A15" s="81" t="s">
        <v>17</v>
      </c>
      <c r="B15" s="34">
        <f>SUM(B7:B14)</f>
        <v>238</v>
      </c>
      <c r="C15" s="35">
        <f aca="true" t="shared" si="4" ref="C15:J15">SUM(C7:C14)</f>
        <v>184</v>
      </c>
      <c r="D15" s="36">
        <f t="shared" si="4"/>
        <v>54</v>
      </c>
      <c r="E15" s="34">
        <f t="shared" si="4"/>
        <v>131</v>
      </c>
      <c r="F15" s="35">
        <f t="shared" si="4"/>
        <v>92</v>
      </c>
      <c r="G15" s="37">
        <f t="shared" si="4"/>
        <v>39</v>
      </c>
      <c r="H15" s="35">
        <f t="shared" si="4"/>
        <v>34</v>
      </c>
      <c r="I15" s="35">
        <f t="shared" si="4"/>
        <v>20</v>
      </c>
      <c r="J15" s="37">
        <f t="shared" si="4"/>
        <v>14</v>
      </c>
      <c r="K15" s="34">
        <f>SUM(K7:K14)</f>
        <v>296</v>
      </c>
      <c r="L15" s="38">
        <f>SUM(L7:L14)</f>
        <v>107</v>
      </c>
    </row>
    <row r="16" spans="1:12" ht="15.75" thickBot="1">
      <c r="A16" s="39" t="s">
        <v>18</v>
      </c>
      <c r="B16" s="55"/>
      <c r="C16" s="55"/>
      <c r="D16" s="55"/>
      <c r="E16" s="82"/>
      <c r="F16" s="57"/>
      <c r="G16" s="57"/>
      <c r="H16" s="57"/>
      <c r="I16" s="57"/>
      <c r="J16" s="83"/>
      <c r="K16" s="34" t="s">
        <v>6</v>
      </c>
      <c r="L16" s="38">
        <f>K15+L15</f>
        <v>403</v>
      </c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.75">
      <c r="A18" s="44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>
      <c r="A19" s="44" t="s">
        <v>21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6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5.75" thickBot="1">
      <c r="A21" s="46" t="s">
        <v>2</v>
      </c>
      <c r="B21" s="46" t="s">
        <v>3</v>
      </c>
      <c r="C21" s="59"/>
      <c r="D21" s="60"/>
      <c r="E21" s="46" t="s">
        <v>4</v>
      </c>
      <c r="F21" s="59"/>
      <c r="G21" s="60"/>
      <c r="H21" s="61" t="s">
        <v>5</v>
      </c>
      <c r="I21" s="62"/>
      <c r="J21" s="63"/>
      <c r="K21" s="64" t="s">
        <v>6</v>
      </c>
      <c r="L21" s="65"/>
    </row>
    <row r="22" spans="1:12" ht="15.75" thickBot="1">
      <c r="A22" s="46"/>
      <c r="B22" s="34" t="s">
        <v>6</v>
      </c>
      <c r="C22" s="54" t="s">
        <v>7</v>
      </c>
      <c r="D22" s="38" t="s">
        <v>8</v>
      </c>
      <c r="E22" s="34" t="s">
        <v>6</v>
      </c>
      <c r="F22" s="54" t="s">
        <v>7</v>
      </c>
      <c r="G22" s="38" t="s">
        <v>8</v>
      </c>
      <c r="H22" s="35" t="s">
        <v>6</v>
      </c>
      <c r="I22" s="54" t="s">
        <v>7</v>
      </c>
      <c r="J22" s="38" t="s">
        <v>8</v>
      </c>
      <c r="K22" s="34" t="s">
        <v>7</v>
      </c>
      <c r="L22" s="38" t="s">
        <v>8</v>
      </c>
    </row>
    <row r="23" spans="1:12" ht="15">
      <c r="A23" s="84" t="s">
        <v>9</v>
      </c>
      <c r="B23" s="22">
        <f>C23+D23</f>
        <v>47</v>
      </c>
      <c r="C23" s="20">
        <v>40</v>
      </c>
      <c r="D23" s="23">
        <v>7</v>
      </c>
      <c r="E23" s="22">
        <f>F23+G23</f>
        <v>15</v>
      </c>
      <c r="F23" s="20">
        <v>10</v>
      </c>
      <c r="G23" s="23">
        <v>5</v>
      </c>
      <c r="H23" s="19">
        <f>I23+J23</f>
        <v>3</v>
      </c>
      <c r="I23" s="20">
        <v>1</v>
      </c>
      <c r="J23" s="23">
        <v>2</v>
      </c>
      <c r="K23" s="24">
        <f>C23+F23+I23</f>
        <v>51</v>
      </c>
      <c r="L23" s="25">
        <f>D23+G23+J23</f>
        <v>14</v>
      </c>
    </row>
    <row r="24" spans="1:12" ht="15">
      <c r="A24" s="84" t="s">
        <v>10</v>
      </c>
      <c r="B24" s="22">
        <f aca="true" t="shared" si="5" ref="B24:B30">C24+D24</f>
        <v>43</v>
      </c>
      <c r="C24" s="74">
        <v>29</v>
      </c>
      <c r="D24" s="76">
        <v>14</v>
      </c>
      <c r="E24" s="22">
        <f aca="true" t="shared" si="6" ref="E24:E30">F24+G24</f>
        <v>35</v>
      </c>
      <c r="F24" s="74">
        <v>22</v>
      </c>
      <c r="G24" s="76">
        <v>13</v>
      </c>
      <c r="H24" s="85">
        <f aca="true" t="shared" si="7" ref="H24:H30">I24+J24</f>
        <v>8</v>
      </c>
      <c r="I24" s="74">
        <v>5</v>
      </c>
      <c r="J24" s="76">
        <v>3</v>
      </c>
      <c r="K24" s="77">
        <f aca="true" t="shared" si="8" ref="K24:L30">C24+F24+I24</f>
        <v>56</v>
      </c>
      <c r="L24" s="76">
        <f t="shared" si="8"/>
        <v>30</v>
      </c>
    </row>
    <row r="25" spans="1:12" ht="15">
      <c r="A25" s="84" t="s">
        <v>11</v>
      </c>
      <c r="B25" s="22">
        <f t="shared" si="5"/>
        <v>20</v>
      </c>
      <c r="C25" s="74">
        <v>18</v>
      </c>
      <c r="D25" s="76">
        <v>2</v>
      </c>
      <c r="E25" s="22">
        <f t="shared" si="6"/>
        <v>8</v>
      </c>
      <c r="F25" s="74">
        <v>6</v>
      </c>
      <c r="G25" s="76">
        <v>2</v>
      </c>
      <c r="H25" s="85">
        <f t="shared" si="7"/>
        <v>5</v>
      </c>
      <c r="I25" s="74">
        <v>1</v>
      </c>
      <c r="J25" s="76">
        <v>4</v>
      </c>
      <c r="K25" s="77">
        <f t="shared" si="8"/>
        <v>25</v>
      </c>
      <c r="L25" s="76">
        <f t="shared" si="8"/>
        <v>8</v>
      </c>
    </row>
    <row r="26" spans="1:12" ht="15">
      <c r="A26" s="84" t="s">
        <v>12</v>
      </c>
      <c r="B26" s="22">
        <f t="shared" si="5"/>
        <v>42</v>
      </c>
      <c r="C26" s="74">
        <v>31</v>
      </c>
      <c r="D26" s="76">
        <v>11</v>
      </c>
      <c r="E26" s="22">
        <f t="shared" si="6"/>
        <v>22</v>
      </c>
      <c r="F26" s="74">
        <v>18</v>
      </c>
      <c r="G26" s="76">
        <v>4</v>
      </c>
      <c r="H26" s="85">
        <f t="shared" si="7"/>
        <v>7</v>
      </c>
      <c r="I26" s="74">
        <v>5</v>
      </c>
      <c r="J26" s="76">
        <v>2</v>
      </c>
      <c r="K26" s="77">
        <f t="shared" si="8"/>
        <v>54</v>
      </c>
      <c r="L26" s="76">
        <f t="shared" si="8"/>
        <v>17</v>
      </c>
    </row>
    <row r="27" spans="1:12" ht="15">
      <c r="A27" s="84" t="s">
        <v>13</v>
      </c>
      <c r="B27" s="22">
        <f t="shared" si="5"/>
        <v>21</v>
      </c>
      <c r="C27" s="74">
        <v>10</v>
      </c>
      <c r="D27" s="76">
        <v>11</v>
      </c>
      <c r="E27" s="22">
        <f t="shared" si="6"/>
        <v>2</v>
      </c>
      <c r="F27" s="74">
        <v>1</v>
      </c>
      <c r="G27" s="76">
        <v>1</v>
      </c>
      <c r="H27" s="85">
        <f t="shared" si="7"/>
        <v>3</v>
      </c>
      <c r="I27" s="74">
        <v>2</v>
      </c>
      <c r="J27" s="76">
        <v>1</v>
      </c>
      <c r="K27" s="77">
        <f t="shared" si="8"/>
        <v>13</v>
      </c>
      <c r="L27" s="76">
        <f t="shared" si="8"/>
        <v>13</v>
      </c>
    </row>
    <row r="28" spans="1:12" ht="15">
      <c r="A28" s="84" t="s">
        <v>14</v>
      </c>
      <c r="B28" s="22">
        <f t="shared" si="5"/>
        <v>23</v>
      </c>
      <c r="C28" s="74">
        <v>21</v>
      </c>
      <c r="D28" s="76">
        <v>2</v>
      </c>
      <c r="E28" s="22">
        <f t="shared" si="6"/>
        <v>20</v>
      </c>
      <c r="F28" s="74">
        <v>17</v>
      </c>
      <c r="G28" s="76">
        <v>3</v>
      </c>
      <c r="H28" s="85">
        <f t="shared" si="7"/>
        <v>5</v>
      </c>
      <c r="I28" s="74">
        <v>4</v>
      </c>
      <c r="J28" s="76">
        <v>1</v>
      </c>
      <c r="K28" s="77">
        <f t="shared" si="8"/>
        <v>42</v>
      </c>
      <c r="L28" s="76">
        <f t="shared" si="8"/>
        <v>6</v>
      </c>
    </row>
    <row r="29" spans="1:12" ht="15">
      <c r="A29" s="84" t="s">
        <v>15</v>
      </c>
      <c r="B29" s="22">
        <f t="shared" si="5"/>
        <v>14</v>
      </c>
      <c r="C29" s="74">
        <v>11</v>
      </c>
      <c r="D29" s="76">
        <v>3</v>
      </c>
      <c r="E29" s="22">
        <f t="shared" si="6"/>
        <v>11</v>
      </c>
      <c r="F29" s="74">
        <v>7</v>
      </c>
      <c r="G29" s="76">
        <v>4</v>
      </c>
      <c r="H29" s="85">
        <f t="shared" si="7"/>
        <v>2</v>
      </c>
      <c r="I29" s="74">
        <v>1</v>
      </c>
      <c r="J29" s="76">
        <v>1</v>
      </c>
      <c r="K29" s="77">
        <f t="shared" si="8"/>
        <v>19</v>
      </c>
      <c r="L29" s="76">
        <f t="shared" si="8"/>
        <v>8</v>
      </c>
    </row>
    <row r="30" spans="1:12" ht="15.75" thickBot="1">
      <c r="A30" s="84" t="s">
        <v>16</v>
      </c>
      <c r="B30" s="22">
        <f t="shared" si="5"/>
        <v>25</v>
      </c>
      <c r="C30" s="78">
        <v>21</v>
      </c>
      <c r="D30" s="80">
        <v>4</v>
      </c>
      <c r="E30" s="22">
        <f t="shared" si="6"/>
        <v>15</v>
      </c>
      <c r="F30" s="78">
        <v>9</v>
      </c>
      <c r="G30" s="80">
        <v>6</v>
      </c>
      <c r="H30" s="85">
        <f t="shared" si="7"/>
        <v>1</v>
      </c>
      <c r="I30" s="78">
        <v>1</v>
      </c>
      <c r="J30" s="80">
        <v>0</v>
      </c>
      <c r="K30" s="72">
        <f t="shared" si="8"/>
        <v>31</v>
      </c>
      <c r="L30" s="73">
        <f t="shared" si="8"/>
        <v>10</v>
      </c>
    </row>
    <row r="31" spans="1:12" ht="15.75" thickBot="1">
      <c r="A31" s="86" t="s">
        <v>17</v>
      </c>
      <c r="B31" s="53">
        <f>SUM(B23:B30)</f>
        <v>235</v>
      </c>
      <c r="C31" s="54">
        <f aca="true" t="shared" si="9" ref="C31:J31">SUM(C23:C30)</f>
        <v>181</v>
      </c>
      <c r="D31" s="35">
        <f t="shared" si="9"/>
        <v>54</v>
      </c>
      <c r="E31" s="53">
        <f t="shared" si="9"/>
        <v>128</v>
      </c>
      <c r="F31" s="54">
        <f t="shared" si="9"/>
        <v>90</v>
      </c>
      <c r="G31" s="35">
        <f t="shared" si="9"/>
        <v>38</v>
      </c>
      <c r="H31" s="53">
        <f t="shared" si="9"/>
        <v>34</v>
      </c>
      <c r="I31" s="54">
        <f t="shared" si="9"/>
        <v>20</v>
      </c>
      <c r="J31" s="37">
        <f t="shared" si="9"/>
        <v>14</v>
      </c>
      <c r="K31" s="34">
        <f>SUM(K23:K30)</f>
        <v>291</v>
      </c>
      <c r="L31" s="38">
        <f>SUM(L23:L30)</f>
        <v>106</v>
      </c>
    </row>
    <row r="32" spans="1:12" ht="15.75" thickBot="1">
      <c r="A32" s="39" t="s">
        <v>18</v>
      </c>
      <c r="B32" s="55"/>
      <c r="C32" s="55"/>
      <c r="D32" s="55"/>
      <c r="E32" s="56"/>
      <c r="F32" s="57"/>
      <c r="G32" s="57"/>
      <c r="H32" s="57"/>
      <c r="I32" s="57"/>
      <c r="J32" s="58"/>
      <c r="K32" s="53" t="s">
        <v>6</v>
      </c>
      <c r="L32" s="38">
        <f>K31+L31</f>
        <v>397</v>
      </c>
    </row>
  </sheetData>
  <sheetProtection/>
  <mergeCells count="14">
    <mergeCell ref="A18:L18"/>
    <mergeCell ref="A19:L19"/>
    <mergeCell ref="A21:A22"/>
    <mergeCell ref="B21:D21"/>
    <mergeCell ref="E21:G21"/>
    <mergeCell ref="H21:J21"/>
    <mergeCell ref="K21:L21"/>
    <mergeCell ref="A2:L2"/>
    <mergeCell ref="A3:L3"/>
    <mergeCell ref="A5:A6"/>
    <mergeCell ref="B5:D5"/>
    <mergeCell ref="E5:G5"/>
    <mergeCell ref="H5:J5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2015-10-19T18:24:04Z</dcterms:created>
  <dcterms:modified xsi:type="dcterms:W3CDTF">2015-10-19T18:26:46Z</dcterms:modified>
  <cp:category/>
  <cp:version/>
  <cp:contentType/>
  <cp:contentStatus/>
</cp:coreProperties>
</file>